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uaespdc-my.sharepoint.com/personal/saret_perdomo_uaesp_gov_co/Documents/2025/Tramite Usuarios Otros 23sep25-31ene26/3. Prop Esquema de Aseo-Inf Econ_08_oct_25/"/>
    </mc:Choice>
  </mc:AlternateContent>
  <xr:revisionPtr revIDLastSave="16" documentId="8_{688D6B4D-EEB8-4739-A6BE-48C210DD5273}" xr6:coauthVersionLast="47" xr6:coauthVersionMax="47" xr10:uidLastSave="{5F7E991A-6F7C-4F62-8808-81FEF774DB0C}"/>
  <bookViews>
    <workbookView xWindow="-110" yWindow="-110" windowWidth="19420" windowHeight="11500" xr2:uid="{36883F7A-DF09-4839-AB9A-5A00EB858D41}"/>
  </bookViews>
  <sheets>
    <sheet name="Remuneracion IIQuin18-sep2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5" i="1" l="1"/>
  <c r="B95" i="1"/>
  <c r="F95" i="1"/>
  <c r="D95" i="1"/>
  <c r="E12" i="1"/>
  <c r="E95" i="1" s="1"/>
</calcChain>
</file>

<file path=xl/sharedStrings.xml><?xml version="1.0" encoding="utf-8"?>
<sst xmlns="http://schemas.openxmlformats.org/spreadsheetml/2006/main" count="11" uniqueCount="11">
  <si>
    <t>PRESTADORES DEL SERVICIO PÚBLICO DE ASEO DE BOGOTÁ DE RECOLECCIÓN Y TRANSPORTE DE RESIDUOS NO APROVECHABLES</t>
  </si>
  <si>
    <t>FECHA</t>
  </si>
  <si>
    <t>Promoambiental Distrito S.A.S. E.S.P.
ASE 1</t>
  </si>
  <si>
    <t>Limpieza Metropolitana S.A. E.S.P.
ASE 2</t>
  </si>
  <si>
    <t>Ciudad Limpia Bogotá S.A. E.S.P.
ASE 3</t>
  </si>
  <si>
    <t>Bogotá Limpia S.A.S. E.S.P.
ASE 4</t>
  </si>
  <si>
    <t>Área Limpia Distrito Capital S.A.S. E.S.P.
ASE 5</t>
  </si>
  <si>
    <t>TOTAL</t>
  </si>
  <si>
    <r>
      <t xml:space="preserve">* De acuerdo con el numeral 3 ESQUEMA FINANCIERO DEL SERVICIO PÚBLICO DE ASEO del Reglamente Comercial y Financiero </t>
    </r>
    <r>
      <rPr>
        <i/>
        <sz val="11"/>
        <color indexed="8"/>
        <rFont val="Calibri"/>
        <family val="2"/>
      </rPr>
      <t>"El Recaudo Base de Remuneración del Concesionario (RBR) corresponde al Recaudo Total, descontando el Recaudo por Disposición Final, el Recaudo por Tratamiento de Lixiviados, el Recaudo de Aprovechamiento, el Recaudo del componente de Comercialización destinado para la actividad de Aprovechamiento y el balance de subsidios o contribuciones de su ASE".</t>
    </r>
  </si>
  <si>
    <t>Fuente: Proceraseo S.A.S. - Prestadores del servicio público de aseo</t>
  </si>
  <si>
    <t>REMUNERACIÓN DESDE LA SEGUNDA QUINCENA DE ABRIL DE 2018 HASTA LA SEGUNDA QUINCENA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</si>
</sst>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_-&quot;$&quot;\ * #,##0_-;\-&quot;$&quot;\ * #,##0_-;_-&quot;$&quot;\ * &quot;-&quot;??_-;_-@_-"/>
  </numFmts>
  <fonts count="5"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Calibri"/>
      <family val="2"/>
    </font>
    <font>
      <i/>
      <sz val="11"/>
      <color indexed="8"/>
      <name val="Calibri"/>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4" fontId="1" fillId="0" borderId="0" applyFont="0" applyFill="0" applyBorder="0" applyAlignment="0" applyProtection="0"/>
  </cellStyleXfs>
  <cellXfs count="8">
    <xf numFmtId="0" fontId="0" fillId="0" borderId="0" xfId="0"/>
    <xf numFmtId="0" fontId="2" fillId="0" borderId="0" xfId="0" applyFont="1"/>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17" fontId="0" fillId="0" borderId="1" xfId="0" applyNumberFormat="1" applyBorder="1"/>
    <xf numFmtId="164" fontId="0" fillId="0" borderId="1" xfId="1" applyNumberFormat="1" applyFont="1" applyBorder="1"/>
    <xf numFmtId="0" fontId="2" fillId="0" borderId="1" xfId="0" applyFont="1" applyBorder="1"/>
    <xf numFmtId="164" fontId="2" fillId="0" borderId="1" xfId="0" applyNumberFormat="1" applyFont="1" applyBorder="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A3C33-1B23-4AAB-95A4-DB876443740E}">
  <dimension ref="A1:F97"/>
  <sheetViews>
    <sheetView tabSelected="1" workbookViewId="0">
      <pane xSplit="1" ySplit="4" topLeftCell="B67" activePane="bottomRight" state="frozen"/>
      <selection pane="topRight" activeCell="B1" sqref="B1"/>
      <selection pane="bottomLeft" activeCell="A5" sqref="A5"/>
      <selection pane="bottomRight" activeCell="C100" sqref="C100"/>
    </sheetView>
  </sheetViews>
  <sheetFormatPr baseColWidth="10" defaultRowHeight="14.5" x14ac:dyDescent="0.35"/>
  <cols>
    <col min="1" max="1" width="6.81640625" bestFit="1" customWidth="1"/>
    <col min="2" max="3" width="18.81640625" bestFit="1" customWidth="1"/>
    <col min="4" max="6" width="18.453125" customWidth="1"/>
    <col min="257" max="257" width="6.81640625" bestFit="1" customWidth="1"/>
    <col min="258" max="259" width="18.81640625" bestFit="1" customWidth="1"/>
    <col min="260" max="262" width="18.453125" customWidth="1"/>
    <col min="513" max="513" width="6.81640625" bestFit="1" customWidth="1"/>
    <col min="514" max="515" width="18.81640625" bestFit="1" customWidth="1"/>
    <col min="516" max="518" width="18.453125" customWidth="1"/>
    <col min="769" max="769" width="6.81640625" bestFit="1" customWidth="1"/>
    <col min="770" max="771" width="18.81640625" bestFit="1" customWidth="1"/>
    <col min="772" max="774" width="18.453125" customWidth="1"/>
    <col min="1025" max="1025" width="6.81640625" bestFit="1" customWidth="1"/>
    <col min="1026" max="1027" width="18.81640625" bestFit="1" customWidth="1"/>
    <col min="1028" max="1030" width="18.453125" customWidth="1"/>
    <col min="1281" max="1281" width="6.81640625" bestFit="1" customWidth="1"/>
    <col min="1282" max="1283" width="18.81640625" bestFit="1" customWidth="1"/>
    <col min="1284" max="1286" width="18.453125" customWidth="1"/>
    <col min="1537" max="1537" width="6.81640625" bestFit="1" customWidth="1"/>
    <col min="1538" max="1539" width="18.81640625" bestFit="1" customWidth="1"/>
    <col min="1540" max="1542" width="18.453125" customWidth="1"/>
    <col min="1793" max="1793" width="6.81640625" bestFit="1" customWidth="1"/>
    <col min="1794" max="1795" width="18.81640625" bestFit="1" customWidth="1"/>
    <col min="1796" max="1798" width="18.453125" customWidth="1"/>
    <col min="2049" max="2049" width="6.81640625" bestFit="1" customWidth="1"/>
    <col min="2050" max="2051" width="18.81640625" bestFit="1" customWidth="1"/>
    <col min="2052" max="2054" width="18.453125" customWidth="1"/>
    <col min="2305" max="2305" width="6.81640625" bestFit="1" customWidth="1"/>
    <col min="2306" max="2307" width="18.81640625" bestFit="1" customWidth="1"/>
    <col min="2308" max="2310" width="18.453125" customWidth="1"/>
    <col min="2561" max="2561" width="6.81640625" bestFit="1" customWidth="1"/>
    <col min="2562" max="2563" width="18.81640625" bestFit="1" customWidth="1"/>
    <col min="2564" max="2566" width="18.453125" customWidth="1"/>
    <col min="2817" max="2817" width="6.81640625" bestFit="1" customWidth="1"/>
    <col min="2818" max="2819" width="18.81640625" bestFit="1" customWidth="1"/>
    <col min="2820" max="2822" width="18.453125" customWidth="1"/>
    <col min="3073" max="3073" width="6.81640625" bestFit="1" customWidth="1"/>
    <col min="3074" max="3075" width="18.81640625" bestFit="1" customWidth="1"/>
    <col min="3076" max="3078" width="18.453125" customWidth="1"/>
    <col min="3329" max="3329" width="6.81640625" bestFit="1" customWidth="1"/>
    <col min="3330" max="3331" width="18.81640625" bestFit="1" customWidth="1"/>
    <col min="3332" max="3334" width="18.453125" customWidth="1"/>
    <col min="3585" max="3585" width="6.81640625" bestFit="1" customWidth="1"/>
    <col min="3586" max="3587" width="18.81640625" bestFit="1" customWidth="1"/>
    <col min="3588" max="3590" width="18.453125" customWidth="1"/>
    <col min="3841" max="3841" width="6.81640625" bestFit="1" customWidth="1"/>
    <col min="3842" max="3843" width="18.81640625" bestFit="1" customWidth="1"/>
    <col min="3844" max="3846" width="18.453125" customWidth="1"/>
    <col min="4097" max="4097" width="6.81640625" bestFit="1" customWidth="1"/>
    <col min="4098" max="4099" width="18.81640625" bestFit="1" customWidth="1"/>
    <col min="4100" max="4102" width="18.453125" customWidth="1"/>
    <col min="4353" max="4353" width="6.81640625" bestFit="1" customWidth="1"/>
    <col min="4354" max="4355" width="18.81640625" bestFit="1" customWidth="1"/>
    <col min="4356" max="4358" width="18.453125" customWidth="1"/>
    <col min="4609" max="4609" width="6.81640625" bestFit="1" customWidth="1"/>
    <col min="4610" max="4611" width="18.81640625" bestFit="1" customWidth="1"/>
    <col min="4612" max="4614" width="18.453125" customWidth="1"/>
    <col min="4865" max="4865" width="6.81640625" bestFit="1" customWidth="1"/>
    <col min="4866" max="4867" width="18.81640625" bestFit="1" customWidth="1"/>
    <col min="4868" max="4870" width="18.453125" customWidth="1"/>
    <col min="5121" max="5121" width="6.81640625" bestFit="1" customWidth="1"/>
    <col min="5122" max="5123" width="18.81640625" bestFit="1" customWidth="1"/>
    <col min="5124" max="5126" width="18.453125" customWidth="1"/>
    <col min="5377" max="5377" width="6.81640625" bestFit="1" customWidth="1"/>
    <col min="5378" max="5379" width="18.81640625" bestFit="1" customWidth="1"/>
    <col min="5380" max="5382" width="18.453125" customWidth="1"/>
    <col min="5633" max="5633" width="6.81640625" bestFit="1" customWidth="1"/>
    <col min="5634" max="5635" width="18.81640625" bestFit="1" customWidth="1"/>
    <col min="5636" max="5638" width="18.453125" customWidth="1"/>
    <col min="5889" max="5889" width="6.81640625" bestFit="1" customWidth="1"/>
    <col min="5890" max="5891" width="18.81640625" bestFit="1" customWidth="1"/>
    <col min="5892" max="5894" width="18.453125" customWidth="1"/>
    <col min="6145" max="6145" width="6.81640625" bestFit="1" customWidth="1"/>
    <col min="6146" max="6147" width="18.81640625" bestFit="1" customWidth="1"/>
    <col min="6148" max="6150" width="18.453125" customWidth="1"/>
    <col min="6401" max="6401" width="6.81640625" bestFit="1" customWidth="1"/>
    <col min="6402" max="6403" width="18.81640625" bestFit="1" customWidth="1"/>
    <col min="6404" max="6406" width="18.453125" customWidth="1"/>
    <col min="6657" max="6657" width="6.81640625" bestFit="1" customWidth="1"/>
    <col min="6658" max="6659" width="18.81640625" bestFit="1" customWidth="1"/>
    <col min="6660" max="6662" width="18.453125" customWidth="1"/>
    <col min="6913" max="6913" width="6.81640625" bestFit="1" customWidth="1"/>
    <col min="6914" max="6915" width="18.81640625" bestFit="1" customWidth="1"/>
    <col min="6916" max="6918" width="18.453125" customWidth="1"/>
    <col min="7169" max="7169" width="6.81640625" bestFit="1" customWidth="1"/>
    <col min="7170" max="7171" width="18.81640625" bestFit="1" customWidth="1"/>
    <col min="7172" max="7174" width="18.453125" customWidth="1"/>
    <col min="7425" max="7425" width="6.81640625" bestFit="1" customWidth="1"/>
    <col min="7426" max="7427" width="18.81640625" bestFit="1" customWidth="1"/>
    <col min="7428" max="7430" width="18.453125" customWidth="1"/>
    <col min="7681" max="7681" width="6.81640625" bestFit="1" customWidth="1"/>
    <col min="7682" max="7683" width="18.81640625" bestFit="1" customWidth="1"/>
    <col min="7684" max="7686" width="18.453125" customWidth="1"/>
    <col min="7937" max="7937" width="6.81640625" bestFit="1" customWidth="1"/>
    <col min="7938" max="7939" width="18.81640625" bestFit="1" customWidth="1"/>
    <col min="7940" max="7942" width="18.453125" customWidth="1"/>
    <col min="8193" max="8193" width="6.81640625" bestFit="1" customWidth="1"/>
    <col min="8194" max="8195" width="18.81640625" bestFit="1" customWidth="1"/>
    <col min="8196" max="8198" width="18.453125" customWidth="1"/>
    <col min="8449" max="8449" width="6.81640625" bestFit="1" customWidth="1"/>
    <col min="8450" max="8451" width="18.81640625" bestFit="1" customWidth="1"/>
    <col min="8452" max="8454" width="18.453125" customWidth="1"/>
    <col min="8705" max="8705" width="6.81640625" bestFit="1" customWidth="1"/>
    <col min="8706" max="8707" width="18.81640625" bestFit="1" customWidth="1"/>
    <col min="8708" max="8710" width="18.453125" customWidth="1"/>
    <col min="8961" max="8961" width="6.81640625" bestFit="1" customWidth="1"/>
    <col min="8962" max="8963" width="18.81640625" bestFit="1" customWidth="1"/>
    <col min="8964" max="8966" width="18.453125" customWidth="1"/>
    <col min="9217" max="9217" width="6.81640625" bestFit="1" customWidth="1"/>
    <col min="9218" max="9219" width="18.81640625" bestFit="1" customWidth="1"/>
    <col min="9220" max="9222" width="18.453125" customWidth="1"/>
    <col min="9473" max="9473" width="6.81640625" bestFit="1" customWidth="1"/>
    <col min="9474" max="9475" width="18.81640625" bestFit="1" customWidth="1"/>
    <col min="9476" max="9478" width="18.453125" customWidth="1"/>
    <col min="9729" max="9729" width="6.81640625" bestFit="1" customWidth="1"/>
    <col min="9730" max="9731" width="18.81640625" bestFit="1" customWidth="1"/>
    <col min="9732" max="9734" width="18.453125" customWidth="1"/>
    <col min="9985" max="9985" width="6.81640625" bestFit="1" customWidth="1"/>
    <col min="9986" max="9987" width="18.81640625" bestFit="1" customWidth="1"/>
    <col min="9988" max="9990" width="18.453125" customWidth="1"/>
    <col min="10241" max="10241" width="6.81640625" bestFit="1" customWidth="1"/>
    <col min="10242" max="10243" width="18.81640625" bestFit="1" customWidth="1"/>
    <col min="10244" max="10246" width="18.453125" customWidth="1"/>
    <col min="10497" max="10497" width="6.81640625" bestFit="1" customWidth="1"/>
    <col min="10498" max="10499" width="18.81640625" bestFit="1" customWidth="1"/>
    <col min="10500" max="10502" width="18.453125" customWidth="1"/>
    <col min="10753" max="10753" width="6.81640625" bestFit="1" customWidth="1"/>
    <col min="10754" max="10755" width="18.81640625" bestFit="1" customWidth="1"/>
    <col min="10756" max="10758" width="18.453125" customWidth="1"/>
    <col min="11009" max="11009" width="6.81640625" bestFit="1" customWidth="1"/>
    <col min="11010" max="11011" width="18.81640625" bestFit="1" customWidth="1"/>
    <col min="11012" max="11014" width="18.453125" customWidth="1"/>
    <col min="11265" max="11265" width="6.81640625" bestFit="1" customWidth="1"/>
    <col min="11266" max="11267" width="18.81640625" bestFit="1" customWidth="1"/>
    <col min="11268" max="11270" width="18.453125" customWidth="1"/>
    <col min="11521" max="11521" width="6.81640625" bestFit="1" customWidth="1"/>
    <col min="11522" max="11523" width="18.81640625" bestFit="1" customWidth="1"/>
    <col min="11524" max="11526" width="18.453125" customWidth="1"/>
    <col min="11777" max="11777" width="6.81640625" bestFit="1" customWidth="1"/>
    <col min="11778" max="11779" width="18.81640625" bestFit="1" customWidth="1"/>
    <col min="11780" max="11782" width="18.453125" customWidth="1"/>
    <col min="12033" max="12033" width="6.81640625" bestFit="1" customWidth="1"/>
    <col min="12034" max="12035" width="18.81640625" bestFit="1" customWidth="1"/>
    <col min="12036" max="12038" width="18.453125" customWidth="1"/>
    <col min="12289" max="12289" width="6.81640625" bestFit="1" customWidth="1"/>
    <col min="12290" max="12291" width="18.81640625" bestFit="1" customWidth="1"/>
    <col min="12292" max="12294" width="18.453125" customWidth="1"/>
    <col min="12545" max="12545" width="6.81640625" bestFit="1" customWidth="1"/>
    <col min="12546" max="12547" width="18.81640625" bestFit="1" customWidth="1"/>
    <col min="12548" max="12550" width="18.453125" customWidth="1"/>
    <col min="12801" max="12801" width="6.81640625" bestFit="1" customWidth="1"/>
    <col min="12802" max="12803" width="18.81640625" bestFit="1" customWidth="1"/>
    <col min="12804" max="12806" width="18.453125" customWidth="1"/>
    <col min="13057" max="13057" width="6.81640625" bestFit="1" customWidth="1"/>
    <col min="13058" max="13059" width="18.81640625" bestFit="1" customWidth="1"/>
    <col min="13060" max="13062" width="18.453125" customWidth="1"/>
    <col min="13313" max="13313" width="6.81640625" bestFit="1" customWidth="1"/>
    <col min="13314" max="13315" width="18.81640625" bestFit="1" customWidth="1"/>
    <col min="13316" max="13318" width="18.453125" customWidth="1"/>
    <col min="13569" max="13569" width="6.81640625" bestFit="1" customWidth="1"/>
    <col min="13570" max="13571" width="18.81640625" bestFit="1" customWidth="1"/>
    <col min="13572" max="13574" width="18.453125" customWidth="1"/>
    <col min="13825" max="13825" width="6.81640625" bestFit="1" customWidth="1"/>
    <col min="13826" max="13827" width="18.81640625" bestFit="1" customWidth="1"/>
    <col min="13828" max="13830" width="18.453125" customWidth="1"/>
    <col min="14081" max="14081" width="6.81640625" bestFit="1" customWidth="1"/>
    <col min="14082" max="14083" width="18.81640625" bestFit="1" customWidth="1"/>
    <col min="14084" max="14086" width="18.453125" customWidth="1"/>
    <col min="14337" max="14337" width="6.81640625" bestFit="1" customWidth="1"/>
    <col min="14338" max="14339" width="18.81640625" bestFit="1" customWidth="1"/>
    <col min="14340" max="14342" width="18.453125" customWidth="1"/>
    <col min="14593" max="14593" width="6.81640625" bestFit="1" customWidth="1"/>
    <col min="14594" max="14595" width="18.81640625" bestFit="1" customWidth="1"/>
    <col min="14596" max="14598" width="18.453125" customWidth="1"/>
    <col min="14849" max="14849" width="6.81640625" bestFit="1" customWidth="1"/>
    <col min="14850" max="14851" width="18.81640625" bestFit="1" customWidth="1"/>
    <col min="14852" max="14854" width="18.453125" customWidth="1"/>
    <col min="15105" max="15105" width="6.81640625" bestFit="1" customWidth="1"/>
    <col min="15106" max="15107" width="18.81640625" bestFit="1" customWidth="1"/>
    <col min="15108" max="15110" width="18.453125" customWidth="1"/>
    <col min="15361" max="15361" width="6.81640625" bestFit="1" customWidth="1"/>
    <col min="15362" max="15363" width="18.81640625" bestFit="1" customWidth="1"/>
    <col min="15364" max="15366" width="18.453125" customWidth="1"/>
    <col min="15617" max="15617" width="6.81640625" bestFit="1" customWidth="1"/>
    <col min="15618" max="15619" width="18.81640625" bestFit="1" customWidth="1"/>
    <col min="15620" max="15622" width="18.453125" customWidth="1"/>
    <col min="15873" max="15873" width="6.81640625" bestFit="1" customWidth="1"/>
    <col min="15874" max="15875" width="18.81640625" bestFit="1" customWidth="1"/>
    <col min="15876" max="15878" width="18.453125" customWidth="1"/>
    <col min="16129" max="16129" width="6.81640625" bestFit="1" customWidth="1"/>
    <col min="16130" max="16131" width="18.81640625" bestFit="1" customWidth="1"/>
    <col min="16132" max="16134" width="18.453125" customWidth="1"/>
  </cols>
  <sheetData>
    <row r="1" spans="1:6" x14ac:dyDescent="0.35">
      <c r="A1" s="1" t="s">
        <v>10</v>
      </c>
    </row>
    <row r="2" spans="1:6" x14ac:dyDescent="0.35">
      <c r="A2" s="1" t="s">
        <v>0</v>
      </c>
    </row>
    <row r="3" spans="1:6" x14ac:dyDescent="0.35">
      <c r="A3" s="1"/>
    </row>
    <row r="4" spans="1:6" ht="58" x14ac:dyDescent="0.35">
      <c r="A4" s="2" t="s">
        <v>1</v>
      </c>
      <c r="B4" s="3" t="s">
        <v>2</v>
      </c>
      <c r="C4" s="3" t="s">
        <v>3</v>
      </c>
      <c r="D4" s="3" t="s">
        <v>4</v>
      </c>
      <c r="E4" s="3" t="s">
        <v>5</v>
      </c>
      <c r="F4" s="3" t="s">
        <v>6</v>
      </c>
    </row>
    <row r="5" spans="1:6" x14ac:dyDescent="0.35">
      <c r="A5" s="4">
        <v>43191</v>
      </c>
      <c r="B5" s="5">
        <v>276731280</v>
      </c>
      <c r="C5" s="5">
        <v>85178990</v>
      </c>
      <c r="D5" s="5">
        <v>87135436</v>
      </c>
      <c r="E5" s="5">
        <v>74433902</v>
      </c>
      <c r="F5" s="5">
        <v>422234542</v>
      </c>
    </row>
    <row r="6" spans="1:6" x14ac:dyDescent="0.35">
      <c r="A6" s="4">
        <v>43221</v>
      </c>
      <c r="B6" s="5">
        <v>4391337716</v>
      </c>
      <c r="C6" s="5">
        <v>6811415621</v>
      </c>
      <c r="D6" s="5">
        <v>3683097329</v>
      </c>
      <c r="E6" s="5">
        <v>3618680981</v>
      </c>
      <c r="F6" s="5">
        <v>2838420745</v>
      </c>
    </row>
    <row r="7" spans="1:6" x14ac:dyDescent="0.35">
      <c r="A7" s="4">
        <v>43252</v>
      </c>
      <c r="B7" s="5">
        <v>6195116337</v>
      </c>
      <c r="C7" s="5">
        <v>6142110910</v>
      </c>
      <c r="D7" s="5">
        <v>5518401201</v>
      </c>
      <c r="E7" s="5">
        <v>2774814574</v>
      </c>
      <c r="F7" s="5">
        <v>6406995863</v>
      </c>
    </row>
    <row r="8" spans="1:6" x14ac:dyDescent="0.35">
      <c r="A8" s="4">
        <v>43282</v>
      </c>
      <c r="B8" s="5">
        <v>7906266717</v>
      </c>
      <c r="C8" s="5">
        <v>9328813282</v>
      </c>
      <c r="D8" s="5">
        <v>3479626696</v>
      </c>
      <c r="E8" s="5">
        <v>5020127870</v>
      </c>
      <c r="F8" s="5">
        <v>4693536144</v>
      </c>
    </row>
    <row r="9" spans="1:6" x14ac:dyDescent="0.35">
      <c r="A9" s="4">
        <v>43313</v>
      </c>
      <c r="B9" s="5">
        <v>6580598752</v>
      </c>
      <c r="C9" s="5">
        <v>11430941966</v>
      </c>
      <c r="D9" s="5">
        <v>8411369263</v>
      </c>
      <c r="E9" s="5">
        <v>3816717990</v>
      </c>
      <c r="F9" s="5">
        <v>8250171236</v>
      </c>
    </row>
    <row r="10" spans="1:6" x14ac:dyDescent="0.35">
      <c r="A10" s="4">
        <v>43344</v>
      </c>
      <c r="B10" s="5">
        <v>6565592898.5500002</v>
      </c>
      <c r="C10" s="5">
        <v>7809188493.6199999</v>
      </c>
      <c r="D10" s="5">
        <v>2908628660.2399998</v>
      </c>
      <c r="E10" s="5">
        <v>3678031035.4000001</v>
      </c>
      <c r="F10" s="5">
        <v>2421152673.6800003</v>
      </c>
    </row>
    <row r="11" spans="1:6" x14ac:dyDescent="0.35">
      <c r="A11" s="4">
        <v>43374</v>
      </c>
      <c r="B11" s="5">
        <v>8310013655</v>
      </c>
      <c r="C11" s="5">
        <v>8090311818</v>
      </c>
      <c r="D11" s="5">
        <v>7455622858</v>
      </c>
      <c r="E11" s="5">
        <v>5122449891</v>
      </c>
      <c r="F11" s="5">
        <v>8509489417</v>
      </c>
    </row>
    <row r="12" spans="1:6" x14ac:dyDescent="0.35">
      <c r="A12" s="4">
        <v>43405</v>
      </c>
      <c r="B12" s="5">
        <v>9123825084</v>
      </c>
      <c r="C12" s="5">
        <v>10559406251</v>
      </c>
      <c r="D12" s="5">
        <v>5132026978</v>
      </c>
      <c r="E12" s="5">
        <f>4984755976+24441</f>
        <v>4984780417</v>
      </c>
      <c r="F12" s="5">
        <v>4883339057</v>
      </c>
    </row>
    <row r="13" spans="1:6" x14ac:dyDescent="0.35">
      <c r="A13" s="4">
        <v>43435</v>
      </c>
      <c r="B13" s="5">
        <v>7530237726</v>
      </c>
      <c r="C13" s="5">
        <v>7929927302</v>
      </c>
      <c r="D13" s="5">
        <v>6860749136</v>
      </c>
      <c r="E13" s="5">
        <v>5747809482</v>
      </c>
      <c r="F13" s="5">
        <v>6804999974</v>
      </c>
    </row>
    <row r="14" spans="1:6" x14ac:dyDescent="0.35">
      <c r="A14" s="4">
        <v>43466</v>
      </c>
      <c r="B14" s="5">
        <v>8524303321.8799992</v>
      </c>
      <c r="C14" s="5">
        <v>10751261234.959999</v>
      </c>
      <c r="D14" s="5">
        <v>6525093406.4899988</v>
      </c>
      <c r="E14" s="5">
        <v>4674647123.1199999</v>
      </c>
      <c r="F14" s="5">
        <v>7343026060.3400011</v>
      </c>
    </row>
    <row r="15" spans="1:6" x14ac:dyDescent="0.35">
      <c r="A15" s="4">
        <v>43497</v>
      </c>
      <c r="B15" s="5">
        <v>6783156566.6800003</v>
      </c>
      <c r="C15" s="5">
        <v>7427053686.8499985</v>
      </c>
      <c r="D15" s="5">
        <v>5619429114.3299999</v>
      </c>
      <c r="E15" s="5">
        <v>5548605169.0100002</v>
      </c>
      <c r="F15" s="5">
        <v>5871208055.6400003</v>
      </c>
    </row>
    <row r="16" spans="1:6" x14ac:dyDescent="0.35">
      <c r="A16" s="4">
        <v>43525</v>
      </c>
      <c r="B16" s="5">
        <v>7640745756.3599997</v>
      </c>
      <c r="C16" s="5">
        <v>10611451119.27</v>
      </c>
      <c r="D16" s="5">
        <v>6129180849.7799988</v>
      </c>
      <c r="E16" s="5">
        <v>3543026767.4099998</v>
      </c>
      <c r="F16" s="5">
        <v>5489730632.1100006</v>
      </c>
    </row>
    <row r="17" spans="1:6" x14ac:dyDescent="0.35">
      <c r="A17" s="4">
        <v>43556</v>
      </c>
      <c r="B17" s="5">
        <v>7633388712.7200003</v>
      </c>
      <c r="C17" s="5">
        <v>8065107472.4700003</v>
      </c>
      <c r="D17" s="5">
        <v>6938134468.2799988</v>
      </c>
      <c r="E17" s="5">
        <v>5231996252.3199997</v>
      </c>
      <c r="F17" s="5">
        <v>6956825327.6100006</v>
      </c>
    </row>
    <row r="18" spans="1:6" x14ac:dyDescent="0.35">
      <c r="A18" s="4">
        <v>43586</v>
      </c>
      <c r="B18" s="5">
        <v>8356747308.539999</v>
      </c>
      <c r="C18" s="5">
        <v>14648708525.210003</v>
      </c>
      <c r="D18" s="5">
        <v>6800461891.3100014</v>
      </c>
      <c r="E18" s="5">
        <v>5004410538.4699993</v>
      </c>
      <c r="F18" s="5">
        <v>7700209723.7300005</v>
      </c>
    </row>
    <row r="19" spans="1:6" x14ac:dyDescent="0.35">
      <c r="A19" s="4">
        <v>43617</v>
      </c>
      <c r="B19" s="5">
        <v>8394251968.9000015</v>
      </c>
      <c r="C19" s="5">
        <v>6959184278.6599989</v>
      </c>
      <c r="D19" s="5">
        <v>5656772839.3899994</v>
      </c>
      <c r="E19" s="5">
        <v>4484662193.0500002</v>
      </c>
      <c r="F19" s="5">
        <v>7286879033.1900005</v>
      </c>
    </row>
    <row r="20" spans="1:6" x14ac:dyDescent="0.35">
      <c r="A20" s="4">
        <v>43647</v>
      </c>
      <c r="B20" s="5">
        <v>8081562932.9700022</v>
      </c>
      <c r="C20" s="5">
        <v>15612726291.559999</v>
      </c>
      <c r="D20" s="5">
        <v>6533582532.7200012</v>
      </c>
      <c r="E20" s="5">
        <v>4524525547.9199991</v>
      </c>
      <c r="F20" s="5">
        <v>7884161082.4599991</v>
      </c>
    </row>
    <row r="21" spans="1:6" x14ac:dyDescent="0.35">
      <c r="A21" s="4">
        <v>43678</v>
      </c>
      <c r="B21" s="5">
        <v>8260929153.9599991</v>
      </c>
      <c r="C21" s="5">
        <v>8079197008.3699989</v>
      </c>
      <c r="D21" s="5">
        <v>7769885405.6100006</v>
      </c>
      <c r="E21" s="5">
        <v>5571748134.6099997</v>
      </c>
      <c r="F21" s="5">
        <v>6676388447.5699997</v>
      </c>
    </row>
    <row r="22" spans="1:6" x14ac:dyDescent="0.35">
      <c r="A22" s="4">
        <v>43709</v>
      </c>
      <c r="B22" s="5">
        <v>10894480378.74</v>
      </c>
      <c r="C22" s="5">
        <v>15512965467.930004</v>
      </c>
      <c r="D22" s="5">
        <v>6094607984.5400009</v>
      </c>
      <c r="E22" s="5">
        <v>4902245572.3900003</v>
      </c>
      <c r="F22" s="5">
        <v>6407300473.8799992</v>
      </c>
    </row>
    <row r="23" spans="1:6" x14ac:dyDescent="0.35">
      <c r="A23" s="4">
        <v>43739</v>
      </c>
      <c r="B23" s="5">
        <v>12618287240.530003</v>
      </c>
      <c r="C23" s="5">
        <v>9589647144.3099995</v>
      </c>
      <c r="D23" s="5">
        <v>7579319479.6900005</v>
      </c>
      <c r="E23" s="5">
        <v>6674018349.9799995</v>
      </c>
      <c r="F23" s="5">
        <v>7155607559.0900002</v>
      </c>
    </row>
    <row r="24" spans="1:6" x14ac:dyDescent="0.35">
      <c r="A24" s="4">
        <v>43770</v>
      </c>
      <c r="B24" s="5">
        <v>9881708457.8899994</v>
      </c>
      <c r="C24" s="5">
        <v>13345447902.049999</v>
      </c>
      <c r="D24" s="5">
        <v>6526954225.6500025</v>
      </c>
      <c r="E24" s="5">
        <v>4377813564.9799995</v>
      </c>
      <c r="F24" s="5">
        <v>6552200982.0400009</v>
      </c>
    </row>
    <row r="25" spans="1:6" x14ac:dyDescent="0.35">
      <c r="A25" s="4">
        <v>43800</v>
      </c>
      <c r="B25" s="5">
        <v>9668242226.0299988</v>
      </c>
      <c r="C25" s="5">
        <v>10310038200.25</v>
      </c>
      <c r="D25" s="5">
        <v>8192093514.3099995</v>
      </c>
      <c r="E25" s="5">
        <v>6948294281.5200005</v>
      </c>
      <c r="F25" s="5">
        <v>7215850226.5299988</v>
      </c>
    </row>
    <row r="26" spans="1:6" x14ac:dyDescent="0.35">
      <c r="A26" s="4">
        <v>43831</v>
      </c>
      <c r="B26" s="5">
        <v>10263129366.360001</v>
      </c>
      <c r="C26" s="5">
        <v>13396243101.190001</v>
      </c>
      <c r="D26" s="5">
        <v>7064645424.7000008</v>
      </c>
      <c r="E26" s="5">
        <v>4939895343.2800007</v>
      </c>
      <c r="F26" s="5">
        <v>7762537510.2799997</v>
      </c>
    </row>
    <row r="27" spans="1:6" x14ac:dyDescent="0.35">
      <c r="A27" s="4">
        <v>43862</v>
      </c>
      <c r="B27" s="5">
        <v>10289210910.530001</v>
      </c>
      <c r="C27" s="5">
        <v>9729462029.0600014</v>
      </c>
      <c r="D27" s="5">
        <v>6999218820.3000002</v>
      </c>
      <c r="E27" s="5">
        <v>6100396973.789999</v>
      </c>
      <c r="F27" s="5">
        <v>6728482762.0700006</v>
      </c>
    </row>
    <row r="28" spans="1:6" x14ac:dyDescent="0.35">
      <c r="A28" s="4">
        <v>43891</v>
      </c>
      <c r="B28" s="5">
        <v>11785457242.75</v>
      </c>
      <c r="C28" s="5">
        <v>13872848342.32</v>
      </c>
      <c r="D28" s="5">
        <v>7521416635.1000004</v>
      </c>
      <c r="E28" s="5">
        <v>4292485448.6000004</v>
      </c>
      <c r="F28" s="5">
        <v>7617467249.0200005</v>
      </c>
    </row>
    <row r="29" spans="1:6" x14ac:dyDescent="0.35">
      <c r="A29" s="4">
        <v>43922</v>
      </c>
      <c r="B29" s="5">
        <v>9534511649.7800007</v>
      </c>
      <c r="C29" s="5">
        <v>8497736960.0200005</v>
      </c>
      <c r="D29" s="5">
        <v>6541775044.1099997</v>
      </c>
      <c r="E29" s="5">
        <v>6028410673.9199991</v>
      </c>
      <c r="F29" s="5">
        <v>6479148604.5299988</v>
      </c>
    </row>
    <row r="30" spans="1:6" x14ac:dyDescent="0.35">
      <c r="A30" s="4">
        <v>43952</v>
      </c>
      <c r="B30" s="5">
        <v>11010255007.320002</v>
      </c>
      <c r="C30" s="5">
        <v>13714262565.829998</v>
      </c>
      <c r="D30" s="5">
        <v>7052227746.3899994</v>
      </c>
      <c r="E30" s="5">
        <v>4912548988.4700003</v>
      </c>
      <c r="F30" s="5">
        <v>7306157178.29</v>
      </c>
    </row>
    <row r="31" spans="1:6" x14ac:dyDescent="0.35">
      <c r="A31" s="4">
        <v>43983</v>
      </c>
      <c r="B31" s="5">
        <v>10785948709.299997</v>
      </c>
      <c r="C31" s="5">
        <v>9479457968.9000015</v>
      </c>
      <c r="D31" s="5">
        <v>8047194309.79</v>
      </c>
      <c r="E31" s="5">
        <v>6250302194.7299995</v>
      </c>
      <c r="F31" s="5">
        <v>6608984625.6800022</v>
      </c>
    </row>
    <row r="32" spans="1:6" x14ac:dyDescent="0.35">
      <c r="A32" s="4">
        <v>44013</v>
      </c>
      <c r="B32" s="5">
        <v>11626039507.32</v>
      </c>
      <c r="C32" s="5">
        <v>14643851563.899998</v>
      </c>
      <c r="D32" s="5">
        <v>7951074914.5600004</v>
      </c>
      <c r="E32" s="5">
        <v>6116325608.5899992</v>
      </c>
      <c r="F32" s="5">
        <v>7527350950.2199993</v>
      </c>
    </row>
    <row r="33" spans="1:6" x14ac:dyDescent="0.35">
      <c r="A33" s="4">
        <v>44044</v>
      </c>
      <c r="B33" s="5">
        <v>10951787352.990002</v>
      </c>
      <c r="C33" s="5">
        <v>9182424423.7199993</v>
      </c>
      <c r="D33" s="5">
        <v>6207898720.1199989</v>
      </c>
      <c r="E33" s="5">
        <v>5461859425.2299995</v>
      </c>
      <c r="F33" s="5">
        <v>6438391202.380002</v>
      </c>
    </row>
    <row r="34" spans="1:6" x14ac:dyDescent="0.35">
      <c r="A34" s="4">
        <v>44075</v>
      </c>
      <c r="B34" s="5">
        <v>11818426141.439999</v>
      </c>
      <c r="C34" s="5">
        <v>14381397183.380001</v>
      </c>
      <c r="D34" s="5">
        <v>8783183321.9799976</v>
      </c>
      <c r="E34" s="5">
        <v>6094200128.3399973</v>
      </c>
      <c r="F34" s="5">
        <v>7518977786.4800014</v>
      </c>
    </row>
    <row r="35" spans="1:6" x14ac:dyDescent="0.35">
      <c r="A35" s="4">
        <v>44105</v>
      </c>
      <c r="B35" s="5">
        <v>11825122631.520002</v>
      </c>
      <c r="C35" s="5">
        <v>10810916362.960001</v>
      </c>
      <c r="D35" s="5">
        <v>6480343811.1700001</v>
      </c>
      <c r="E35" s="5">
        <v>6370243070.0900002</v>
      </c>
      <c r="F35" s="5">
        <v>7682335505.6599979</v>
      </c>
    </row>
    <row r="36" spans="1:6" x14ac:dyDescent="0.35">
      <c r="A36" s="4">
        <v>44136</v>
      </c>
      <c r="B36" s="5">
        <v>10571114371.030001</v>
      </c>
      <c r="C36" s="5">
        <v>13108826897.610003</v>
      </c>
      <c r="D36" s="5">
        <v>8039395256.289999</v>
      </c>
      <c r="E36" s="5">
        <v>5305213764.8600006</v>
      </c>
      <c r="F36" s="5">
        <v>6704615768.9899998</v>
      </c>
    </row>
    <row r="37" spans="1:6" x14ac:dyDescent="0.35">
      <c r="A37" s="4">
        <v>44166</v>
      </c>
      <c r="B37" s="5">
        <v>12929384920.130001</v>
      </c>
      <c r="C37" s="5">
        <v>11326124066.779999</v>
      </c>
      <c r="D37" s="5">
        <v>7172570036.3800001</v>
      </c>
      <c r="E37" s="5">
        <v>6452894149.8000011</v>
      </c>
      <c r="F37" s="5">
        <v>7740510992.8499985</v>
      </c>
    </row>
    <row r="38" spans="1:6" x14ac:dyDescent="0.35">
      <c r="A38" s="4">
        <v>44197</v>
      </c>
      <c r="B38" s="5">
        <v>10720228541.000004</v>
      </c>
      <c r="C38" s="5">
        <v>12356297744.99</v>
      </c>
      <c r="D38" s="5">
        <v>7522838221.5299988</v>
      </c>
      <c r="E38" s="5">
        <v>5216198158.6999998</v>
      </c>
      <c r="F38" s="5">
        <v>6605034200.7700005</v>
      </c>
    </row>
    <row r="39" spans="1:6" x14ac:dyDescent="0.35">
      <c r="A39" s="4">
        <v>44228</v>
      </c>
      <c r="B39" s="5">
        <v>12548373609.550001</v>
      </c>
      <c r="C39" s="5">
        <v>9662794761.1000023</v>
      </c>
      <c r="D39" s="5">
        <v>7389061243.6199999</v>
      </c>
      <c r="E39" s="5">
        <v>5385242067.6299992</v>
      </c>
      <c r="F39" s="5">
        <v>7867711609.2999992</v>
      </c>
    </row>
    <row r="40" spans="1:6" x14ac:dyDescent="0.35">
      <c r="A40" s="4">
        <v>44256</v>
      </c>
      <c r="B40" s="5">
        <v>12806332689.160002</v>
      </c>
      <c r="C40" s="5">
        <v>14213319129.25</v>
      </c>
      <c r="D40" s="5">
        <v>10495458874.209999</v>
      </c>
      <c r="E40" s="5">
        <v>7923359720.9200001</v>
      </c>
      <c r="F40" s="5">
        <v>8019784972</v>
      </c>
    </row>
    <row r="41" spans="1:6" x14ac:dyDescent="0.35">
      <c r="A41" s="4">
        <v>44287</v>
      </c>
      <c r="B41" s="5">
        <v>12038439770.000004</v>
      </c>
      <c r="C41" s="5">
        <v>12328719419.25</v>
      </c>
      <c r="D41" s="5">
        <v>7427966629.7000027</v>
      </c>
      <c r="E41" s="5">
        <v>6235392651.5899992</v>
      </c>
      <c r="F41" s="5">
        <v>7643371577.8200006</v>
      </c>
    </row>
    <row r="42" spans="1:6" x14ac:dyDescent="0.35">
      <c r="A42" s="4">
        <v>44317</v>
      </c>
      <c r="B42" s="5">
        <v>12151671956.840002</v>
      </c>
      <c r="C42" s="5">
        <v>12894891287.650002</v>
      </c>
      <c r="D42" s="5">
        <v>8537118569.1300011</v>
      </c>
      <c r="E42" s="5">
        <v>6108955675.3600006</v>
      </c>
      <c r="F42" s="5">
        <v>7662222268.4500008</v>
      </c>
    </row>
    <row r="43" spans="1:6" x14ac:dyDescent="0.35">
      <c r="A43" s="4">
        <v>44348</v>
      </c>
      <c r="B43" s="5">
        <v>12205811994.940002</v>
      </c>
      <c r="C43" s="5">
        <v>14064077696.579998</v>
      </c>
      <c r="D43" s="5">
        <v>8423583137.6900005</v>
      </c>
      <c r="E43" s="5">
        <v>6674065394.6999979</v>
      </c>
      <c r="F43" s="5">
        <v>7444327092.0199986</v>
      </c>
    </row>
    <row r="44" spans="1:6" x14ac:dyDescent="0.35">
      <c r="A44" s="4">
        <v>44378</v>
      </c>
      <c r="B44" s="5">
        <v>12005008015.030003</v>
      </c>
      <c r="C44" s="5">
        <v>10130025575.500004</v>
      </c>
      <c r="D44" s="5">
        <v>8699876582.7499981</v>
      </c>
      <c r="E44" s="5">
        <v>5719682895.1300001</v>
      </c>
      <c r="F44" s="5">
        <v>7503335540.4299984</v>
      </c>
    </row>
    <row r="45" spans="1:6" x14ac:dyDescent="0.35">
      <c r="A45" s="4">
        <v>44409</v>
      </c>
      <c r="B45" s="5">
        <v>11270422387.92</v>
      </c>
      <c r="C45" s="5">
        <v>13825357519.010002</v>
      </c>
      <c r="D45" s="5">
        <v>8519328099.2600002</v>
      </c>
      <c r="E45" s="5">
        <v>6207683852.6600008</v>
      </c>
      <c r="F45" s="5">
        <v>7726137456.8800011</v>
      </c>
    </row>
    <row r="46" spans="1:6" x14ac:dyDescent="0.35">
      <c r="A46" s="4">
        <v>44440</v>
      </c>
      <c r="B46" s="5">
        <v>11719861082.000004</v>
      </c>
      <c r="C46" s="5">
        <v>9268693179.3300018</v>
      </c>
      <c r="D46" s="5">
        <v>8372064615.9099979</v>
      </c>
      <c r="E46" s="5">
        <v>5165117596.4200001</v>
      </c>
      <c r="F46" s="5">
        <v>7870941894.9300013</v>
      </c>
    </row>
    <row r="47" spans="1:6" x14ac:dyDescent="0.35">
      <c r="A47" s="4">
        <v>44470</v>
      </c>
      <c r="B47" s="5">
        <v>10955459308.419998</v>
      </c>
      <c r="C47" s="5">
        <v>14061235156.32</v>
      </c>
      <c r="D47" s="5">
        <v>8619527911.2600021</v>
      </c>
      <c r="E47" s="5">
        <v>3635267742.2299995</v>
      </c>
      <c r="F47" s="5">
        <v>7540416311.7300014</v>
      </c>
    </row>
    <row r="48" spans="1:6" x14ac:dyDescent="0.35">
      <c r="A48" s="4">
        <v>44501</v>
      </c>
      <c r="B48" s="5">
        <v>11135990067.620003</v>
      </c>
      <c r="C48" s="5">
        <v>8887968232.7199993</v>
      </c>
      <c r="D48" s="5">
        <v>8262800560.1000004</v>
      </c>
      <c r="E48" s="5">
        <v>4622197620.8999996</v>
      </c>
      <c r="F48" s="5">
        <v>7704760999.6699972</v>
      </c>
    </row>
    <row r="49" spans="1:6" x14ac:dyDescent="0.35">
      <c r="A49" s="4">
        <v>44531</v>
      </c>
      <c r="B49" s="5">
        <v>11434027442.27</v>
      </c>
      <c r="C49" s="5">
        <v>14691816155.720001</v>
      </c>
      <c r="D49" s="5">
        <v>8997733667.2399979</v>
      </c>
      <c r="E49" s="5">
        <v>4682817764.0500011</v>
      </c>
      <c r="F49" s="5">
        <v>7745750711.0199995</v>
      </c>
    </row>
    <row r="50" spans="1:6" x14ac:dyDescent="0.35">
      <c r="A50" s="4">
        <v>44562</v>
      </c>
      <c r="B50" s="5">
        <v>10681899398.599998</v>
      </c>
      <c r="C50" s="5">
        <v>9634576857.2600002</v>
      </c>
      <c r="D50" s="5">
        <v>8433328828.3500013</v>
      </c>
      <c r="E50" s="5">
        <v>6489711279.8400002</v>
      </c>
      <c r="F50" s="5">
        <v>7721174474.1400003</v>
      </c>
    </row>
    <row r="51" spans="1:6" x14ac:dyDescent="0.35">
      <c r="A51" s="4">
        <v>44593</v>
      </c>
      <c r="B51" s="5">
        <v>11006016121.07</v>
      </c>
      <c r="C51" s="5">
        <v>13638388295.239998</v>
      </c>
      <c r="D51" s="5">
        <v>8489403988.21</v>
      </c>
      <c r="E51" s="5">
        <v>5729116937.3600006</v>
      </c>
      <c r="F51" s="5">
        <v>7561912033.9599972</v>
      </c>
    </row>
    <row r="52" spans="1:6" x14ac:dyDescent="0.35">
      <c r="A52" s="4">
        <v>44621</v>
      </c>
      <c r="B52" s="5">
        <v>12725634292.300001</v>
      </c>
      <c r="C52" s="5">
        <v>10457262521.27</v>
      </c>
      <c r="D52" s="5">
        <v>9414215496.4599991</v>
      </c>
      <c r="E52" s="5">
        <v>7086895706.7900009</v>
      </c>
      <c r="F52" s="5">
        <v>7971235774.9299984</v>
      </c>
    </row>
    <row r="53" spans="1:6" x14ac:dyDescent="0.35">
      <c r="A53" s="4">
        <v>44652</v>
      </c>
      <c r="B53" s="5">
        <v>11528153099.5</v>
      </c>
      <c r="C53" s="5">
        <v>13328385495.069996</v>
      </c>
      <c r="D53" s="5">
        <v>8582904050.960001</v>
      </c>
      <c r="E53" s="5">
        <v>5641437035.2599993</v>
      </c>
      <c r="F53" s="5">
        <v>7011697066.6300011</v>
      </c>
    </row>
    <row r="54" spans="1:6" x14ac:dyDescent="0.35">
      <c r="A54" s="4">
        <v>44682</v>
      </c>
      <c r="B54" s="5">
        <v>12646773564.300003</v>
      </c>
      <c r="C54" s="5">
        <v>11969860262.48</v>
      </c>
      <c r="D54" s="5">
        <v>9229154684.7600021</v>
      </c>
      <c r="E54" s="5">
        <v>6990954179.8400002</v>
      </c>
      <c r="F54" s="5">
        <v>7707011384.9000006</v>
      </c>
    </row>
    <row r="55" spans="1:6" x14ac:dyDescent="0.35">
      <c r="A55" s="4">
        <v>44713</v>
      </c>
      <c r="B55" s="5">
        <v>12417301338.539997</v>
      </c>
      <c r="C55" s="5">
        <v>14438514409.150002</v>
      </c>
      <c r="D55" s="5">
        <v>8981165398.1599998</v>
      </c>
      <c r="E55" s="5">
        <v>5307017955.3599987</v>
      </c>
      <c r="F55" s="5">
        <v>7505673091.5700016</v>
      </c>
    </row>
    <row r="56" spans="1:6" x14ac:dyDescent="0.35">
      <c r="A56" s="4">
        <v>44743</v>
      </c>
      <c r="B56" s="5">
        <v>12715967851.849998</v>
      </c>
      <c r="C56" s="5">
        <v>11229332085.449997</v>
      </c>
      <c r="D56" s="5">
        <v>8868937051.6500015</v>
      </c>
      <c r="E56" s="5">
        <v>6638093409.9799976</v>
      </c>
      <c r="F56" s="5">
        <v>7396488610.6300011</v>
      </c>
    </row>
    <row r="57" spans="1:6" x14ac:dyDescent="0.35">
      <c r="A57" s="4">
        <v>44774</v>
      </c>
      <c r="B57" s="5">
        <v>12629352421.969999</v>
      </c>
      <c r="C57" s="5">
        <v>15736299582.779999</v>
      </c>
      <c r="D57" s="5">
        <v>8795585695.2399998</v>
      </c>
      <c r="E57" s="5">
        <v>4860041932.9800014</v>
      </c>
      <c r="F57" s="5">
        <v>7564921668.4499998</v>
      </c>
    </row>
    <row r="58" spans="1:6" x14ac:dyDescent="0.35">
      <c r="A58" s="4">
        <v>44805</v>
      </c>
      <c r="B58" s="5">
        <v>12868406805.830002</v>
      </c>
      <c r="C58" s="5">
        <v>11749642765.07</v>
      </c>
      <c r="D58" s="5">
        <v>8955872775.8999996</v>
      </c>
      <c r="E58" s="5">
        <v>7370656322.7799988</v>
      </c>
      <c r="F58" s="5">
        <v>7647505297.0300007</v>
      </c>
    </row>
    <row r="59" spans="1:6" x14ac:dyDescent="0.35">
      <c r="A59" s="4">
        <v>44835</v>
      </c>
      <c r="B59" s="5">
        <v>12780007302.43</v>
      </c>
      <c r="C59" s="5">
        <v>15647716027</v>
      </c>
      <c r="D59" s="5">
        <v>8562992660.6499968</v>
      </c>
      <c r="E59" s="5">
        <v>4905116213.6900005</v>
      </c>
      <c r="F59" s="5">
        <v>7279898071.0300007</v>
      </c>
    </row>
    <row r="60" spans="1:6" x14ac:dyDescent="0.35">
      <c r="A60" s="4">
        <v>44866</v>
      </c>
      <c r="B60" s="5">
        <v>12582570495.869999</v>
      </c>
      <c r="C60" s="5">
        <v>10217628336.91</v>
      </c>
      <c r="D60" s="5">
        <v>8239210321.1299992</v>
      </c>
      <c r="E60" s="5">
        <v>7122706853.6899977</v>
      </c>
      <c r="F60" s="5">
        <v>6951986279.6200027</v>
      </c>
    </row>
    <row r="61" spans="1:6" x14ac:dyDescent="0.35">
      <c r="A61" s="4">
        <v>44896</v>
      </c>
      <c r="B61" s="5">
        <v>12121638914.189999</v>
      </c>
      <c r="C61" s="5">
        <v>15628909604.630001</v>
      </c>
      <c r="D61" s="5">
        <v>9123942499.0900002</v>
      </c>
      <c r="E61" s="5">
        <v>5623061195.039999</v>
      </c>
      <c r="F61" s="5">
        <v>7558399358.3900013</v>
      </c>
    </row>
    <row r="62" spans="1:6" x14ac:dyDescent="0.35">
      <c r="A62" s="4">
        <v>44927</v>
      </c>
      <c r="B62" s="5">
        <v>12756913134.190002</v>
      </c>
      <c r="C62" s="5">
        <v>11601593405.34</v>
      </c>
      <c r="D62" s="5">
        <v>8836700874.0900002</v>
      </c>
      <c r="E62" s="5">
        <v>7847933277.3699999</v>
      </c>
      <c r="F62" s="5">
        <v>7676954607.3700008</v>
      </c>
    </row>
    <row r="63" spans="1:6" x14ac:dyDescent="0.35">
      <c r="A63" s="4">
        <v>44958</v>
      </c>
      <c r="B63" s="5">
        <v>12516776306.089996</v>
      </c>
      <c r="C63" s="5">
        <v>14981856277.759998</v>
      </c>
      <c r="D63" s="5">
        <v>8954138448.1599998</v>
      </c>
      <c r="E63" s="5">
        <v>4467590339.7399988</v>
      </c>
      <c r="F63" s="5">
        <v>7583201226.539999</v>
      </c>
    </row>
    <row r="64" spans="1:6" x14ac:dyDescent="0.35">
      <c r="A64" s="4">
        <v>44986</v>
      </c>
      <c r="B64" s="5">
        <v>14465851110.329998</v>
      </c>
      <c r="C64" s="5">
        <v>12751741968.370001</v>
      </c>
      <c r="D64" s="5">
        <v>10695788745.979998</v>
      </c>
      <c r="E64" s="5">
        <v>8623451908.6999989</v>
      </c>
      <c r="F64" s="5">
        <v>9805180052.9399986</v>
      </c>
    </row>
    <row r="65" spans="1:6" x14ac:dyDescent="0.35">
      <c r="A65" s="4">
        <v>45017</v>
      </c>
      <c r="B65" s="5">
        <v>12944288893.639996</v>
      </c>
      <c r="C65" s="5">
        <v>14617577401.129999</v>
      </c>
      <c r="D65" s="5">
        <v>9055913280.9099998</v>
      </c>
      <c r="E65" s="5">
        <v>4324412762.0999994</v>
      </c>
      <c r="F65" s="5">
        <v>7201852650.7900009</v>
      </c>
    </row>
    <row r="66" spans="1:6" x14ac:dyDescent="0.35">
      <c r="A66" s="4">
        <v>45047</v>
      </c>
      <c r="B66" s="5">
        <v>12842928142.250002</v>
      </c>
      <c r="C66" s="5">
        <v>14136399532.549999</v>
      </c>
      <c r="D66" s="5">
        <v>10889029053.73</v>
      </c>
      <c r="E66" s="5">
        <v>8788682367.6000004</v>
      </c>
      <c r="F66" s="5">
        <v>9412080925.5099983</v>
      </c>
    </row>
    <row r="67" spans="1:6" x14ac:dyDescent="0.35">
      <c r="A67" s="4">
        <v>45078</v>
      </c>
      <c r="B67" s="5">
        <v>15526988898.980001</v>
      </c>
      <c r="C67" s="5">
        <v>16835625591.74</v>
      </c>
      <c r="D67" s="5">
        <v>11830986939.419998</v>
      </c>
      <c r="E67" s="5">
        <v>5553265441.2799997</v>
      </c>
      <c r="F67" s="5">
        <v>10209549286.950001</v>
      </c>
    </row>
    <row r="68" spans="1:6" x14ac:dyDescent="0.35">
      <c r="A68" s="4">
        <v>45108</v>
      </c>
      <c r="B68" s="5">
        <v>13809762753.049995</v>
      </c>
      <c r="C68" s="5">
        <v>12323808350.550001</v>
      </c>
      <c r="D68" s="5">
        <v>9999015049.1100006</v>
      </c>
      <c r="E68" s="5">
        <v>8889908714.4099998</v>
      </c>
      <c r="F68" s="5">
        <v>8483743858.1900005</v>
      </c>
    </row>
    <row r="69" spans="1:6" x14ac:dyDescent="0.35">
      <c r="A69" s="4">
        <v>45139</v>
      </c>
      <c r="B69" s="5">
        <v>11519430323.42</v>
      </c>
      <c r="C69" s="5">
        <v>17972099200.560001</v>
      </c>
      <c r="D69" s="5">
        <v>10399911581.310001</v>
      </c>
      <c r="E69" s="5">
        <v>6181466456.5400009</v>
      </c>
      <c r="F69" s="5">
        <v>8577352391.3900003</v>
      </c>
    </row>
    <row r="70" spans="1:6" x14ac:dyDescent="0.35">
      <c r="A70" s="4">
        <v>45170</v>
      </c>
      <c r="B70" s="5">
        <v>11170181393.860001</v>
      </c>
      <c r="C70" s="5">
        <v>12362171580.909996</v>
      </c>
      <c r="D70" s="5">
        <v>6807270160.5200005</v>
      </c>
      <c r="E70" s="5">
        <v>8726672166.2199993</v>
      </c>
      <c r="F70" s="5">
        <v>5737007625.1100006</v>
      </c>
    </row>
    <row r="71" spans="1:6" x14ac:dyDescent="0.35">
      <c r="A71" s="4">
        <v>45200</v>
      </c>
      <c r="B71" s="5">
        <v>14453728742.519997</v>
      </c>
      <c r="C71" s="5">
        <v>18447582636.840004</v>
      </c>
      <c r="D71" s="5">
        <v>11780978921.220001</v>
      </c>
      <c r="E71" s="5">
        <v>6252989793.7399998</v>
      </c>
      <c r="F71" s="5">
        <v>10414084390.029999</v>
      </c>
    </row>
    <row r="72" spans="1:6" x14ac:dyDescent="0.35">
      <c r="A72" s="4">
        <v>45231</v>
      </c>
      <c r="B72" s="5">
        <v>12901071420.400002</v>
      </c>
      <c r="C72" s="5">
        <v>10997792007.949997</v>
      </c>
      <c r="D72" s="5">
        <v>9320376383.0799999</v>
      </c>
      <c r="E72" s="5">
        <v>7824389508.5900002</v>
      </c>
      <c r="F72" s="5">
        <v>8074730662.0500011</v>
      </c>
    </row>
    <row r="73" spans="1:6" x14ac:dyDescent="0.35">
      <c r="A73" s="4">
        <v>45261</v>
      </c>
      <c r="B73" s="5">
        <v>14118766404.960001</v>
      </c>
      <c r="C73" s="5">
        <v>19891416468.120003</v>
      </c>
      <c r="D73" s="5">
        <v>11400252204.340002</v>
      </c>
      <c r="E73" s="5">
        <v>6094394585.4300003</v>
      </c>
      <c r="F73" s="5">
        <v>9659501684.0300026</v>
      </c>
    </row>
    <row r="74" spans="1:6" x14ac:dyDescent="0.35">
      <c r="A74" s="4">
        <v>45292</v>
      </c>
      <c r="B74" s="5">
        <v>15974616568.810009</v>
      </c>
      <c r="C74" s="5">
        <v>15524803217.1</v>
      </c>
      <c r="D74" s="5">
        <v>11709756750.619999</v>
      </c>
      <c r="E74" s="5">
        <v>10955551918.799999</v>
      </c>
      <c r="F74" s="5">
        <v>10020290505.719999</v>
      </c>
    </row>
    <row r="75" spans="1:6" x14ac:dyDescent="0.35">
      <c r="A75" s="4">
        <v>45323</v>
      </c>
      <c r="B75" s="5">
        <v>16896739813.649998</v>
      </c>
      <c r="C75" s="5">
        <v>22817476335.480003</v>
      </c>
      <c r="D75" s="5">
        <v>12985745336.080002</v>
      </c>
      <c r="E75" s="5">
        <v>7681219884.9099989</v>
      </c>
      <c r="F75" s="5">
        <v>11361534426.76</v>
      </c>
    </row>
    <row r="76" spans="1:6" x14ac:dyDescent="0.35">
      <c r="A76" s="4">
        <v>45352</v>
      </c>
      <c r="B76" s="5">
        <v>14753617020.469997</v>
      </c>
      <c r="C76" s="5">
        <v>15015355139.530001</v>
      </c>
      <c r="D76" s="5">
        <v>12169834286.66</v>
      </c>
      <c r="E76" s="5">
        <v>10183468888.389999</v>
      </c>
      <c r="F76" s="5">
        <v>9998177853.6799984</v>
      </c>
    </row>
    <row r="77" spans="1:6" x14ac:dyDescent="0.35">
      <c r="A77" s="4">
        <v>45383</v>
      </c>
      <c r="B77" s="5">
        <v>18552926552.18</v>
      </c>
      <c r="C77" s="5">
        <v>23732147630.510002</v>
      </c>
      <c r="D77" s="5">
        <v>13269821031.919998</v>
      </c>
      <c r="E77" s="5">
        <v>7733054185.5100012</v>
      </c>
      <c r="F77" s="5">
        <v>11607097898.750004</v>
      </c>
    </row>
    <row r="78" spans="1:6" x14ac:dyDescent="0.35">
      <c r="A78" s="4">
        <v>45413</v>
      </c>
      <c r="B78" s="5">
        <v>16699026382.959999</v>
      </c>
      <c r="C78" s="5">
        <v>17084435280.889997</v>
      </c>
      <c r="D78" s="5">
        <v>13213221055.259998</v>
      </c>
      <c r="E78" s="5">
        <v>11796794630.089998</v>
      </c>
      <c r="F78" s="5">
        <v>11143487193.579998</v>
      </c>
    </row>
    <row r="79" spans="1:6" x14ac:dyDescent="0.35">
      <c r="A79" s="4">
        <v>45444</v>
      </c>
      <c r="B79" s="5">
        <v>15525338102.369999</v>
      </c>
      <c r="C79" s="5">
        <v>23234424490.970001</v>
      </c>
      <c r="D79" s="5">
        <v>12172974245.690002</v>
      </c>
      <c r="E79" s="5">
        <v>6802716422.1100006</v>
      </c>
      <c r="F79" s="5">
        <v>10304368725.359997</v>
      </c>
    </row>
    <row r="80" spans="1:6" x14ac:dyDescent="0.35">
      <c r="A80" s="4">
        <v>45474</v>
      </c>
      <c r="B80" s="5">
        <v>20344876562.109997</v>
      </c>
      <c r="C80" s="5">
        <v>18612453080.970005</v>
      </c>
      <c r="D80" s="5">
        <v>14825481047.919998</v>
      </c>
      <c r="E80" s="5">
        <v>12737402415.139996</v>
      </c>
      <c r="F80" s="5">
        <v>13054339322.780001</v>
      </c>
    </row>
    <row r="81" spans="1:6" x14ac:dyDescent="0.35">
      <c r="A81" s="4">
        <v>45505</v>
      </c>
      <c r="B81" s="5">
        <v>17481375687.300007</v>
      </c>
      <c r="C81" s="5">
        <v>22294661686.200005</v>
      </c>
      <c r="D81" s="5">
        <v>13408305603.43</v>
      </c>
      <c r="E81" s="5">
        <v>7050632756.0100012</v>
      </c>
      <c r="F81" s="5">
        <v>11520884697.029999</v>
      </c>
    </row>
    <row r="82" spans="1:6" x14ac:dyDescent="0.35">
      <c r="A82" s="4">
        <v>45536</v>
      </c>
      <c r="B82" s="5">
        <v>17812882006.509995</v>
      </c>
      <c r="C82" s="5">
        <v>18623702767.760002</v>
      </c>
      <c r="D82" s="5">
        <v>13772675870.290005</v>
      </c>
      <c r="E82" s="5">
        <v>11794187888.210003</v>
      </c>
      <c r="F82" s="5">
        <v>12042019311.380001</v>
      </c>
    </row>
    <row r="83" spans="1:6" x14ac:dyDescent="0.35">
      <c r="A83" s="4">
        <v>45566</v>
      </c>
      <c r="B83" s="5">
        <v>16787621598.539999</v>
      </c>
      <c r="C83" s="5">
        <v>23430077472.089996</v>
      </c>
      <c r="D83" s="5">
        <v>13530255421.409996</v>
      </c>
      <c r="E83" s="5">
        <v>9419389808.25</v>
      </c>
      <c r="F83" s="5">
        <v>11711142565.640001</v>
      </c>
    </row>
    <row r="84" spans="1:6" x14ac:dyDescent="0.35">
      <c r="A84" s="4">
        <v>45597</v>
      </c>
      <c r="B84" s="5">
        <v>17082911564.099997</v>
      </c>
      <c r="C84" s="5">
        <v>14433658514.689995</v>
      </c>
      <c r="D84" s="5">
        <v>12710411270.949997</v>
      </c>
      <c r="E84" s="5">
        <v>8234052460.7799997</v>
      </c>
      <c r="F84" s="5">
        <v>10354793639.930002</v>
      </c>
    </row>
    <row r="85" spans="1:6" x14ac:dyDescent="0.35">
      <c r="A85" s="4">
        <v>45627</v>
      </c>
      <c r="B85" s="5">
        <v>16026358319.490007</v>
      </c>
      <c r="C85" s="5">
        <v>24397400335.950005</v>
      </c>
      <c r="D85" s="5">
        <v>13009541802.629997</v>
      </c>
      <c r="E85" s="5">
        <v>8939437887.8899994</v>
      </c>
      <c r="F85" s="5">
        <v>11239877677.509998</v>
      </c>
    </row>
    <row r="86" spans="1:6" x14ac:dyDescent="0.35">
      <c r="A86" s="4">
        <v>45658</v>
      </c>
      <c r="B86" s="5">
        <v>17105962742.500002</v>
      </c>
      <c r="C86" s="5">
        <v>17479357646.100002</v>
      </c>
      <c r="D86" s="5">
        <v>13120734119.59</v>
      </c>
      <c r="E86" s="5">
        <v>10776056444.98</v>
      </c>
      <c r="F86" s="5">
        <v>11314004780.869999</v>
      </c>
    </row>
    <row r="87" spans="1:6" x14ac:dyDescent="0.35">
      <c r="A87" s="4">
        <v>45689</v>
      </c>
      <c r="B87" s="5">
        <v>17758347085.25</v>
      </c>
      <c r="C87" s="5">
        <v>24087167156.079998</v>
      </c>
      <c r="D87" s="5">
        <v>13026745307.52</v>
      </c>
      <c r="E87" s="5">
        <v>9183074926.829998</v>
      </c>
      <c r="F87" s="5">
        <v>11186586974.630001</v>
      </c>
    </row>
    <row r="88" spans="1:6" x14ac:dyDescent="0.35">
      <c r="A88" s="4">
        <v>45717</v>
      </c>
      <c r="B88" s="5">
        <v>18355922369.989998</v>
      </c>
      <c r="C88" s="5">
        <v>19257536243.689999</v>
      </c>
      <c r="D88" s="5">
        <v>14195806477.58</v>
      </c>
      <c r="E88" s="5">
        <v>10638086489.070004</v>
      </c>
      <c r="F88" s="5">
        <v>12206060025.940002</v>
      </c>
    </row>
    <row r="89" spans="1:6" x14ac:dyDescent="0.35">
      <c r="A89" s="4">
        <v>45748</v>
      </c>
      <c r="B89" s="5">
        <v>17349310656.32</v>
      </c>
      <c r="C89" s="5">
        <v>17995804399.309998</v>
      </c>
      <c r="D89" s="5">
        <v>13348876515.579998</v>
      </c>
      <c r="E89" s="5">
        <v>8258775564.7299995</v>
      </c>
      <c r="F89" s="5">
        <v>11238245478.260002</v>
      </c>
    </row>
    <row r="90" spans="1:6" x14ac:dyDescent="0.35">
      <c r="A90" s="4">
        <v>45778</v>
      </c>
      <c r="B90" s="5">
        <v>18378833378.5</v>
      </c>
      <c r="C90" s="5">
        <v>22675944134.540001</v>
      </c>
      <c r="D90" s="5">
        <v>13886545742.409998</v>
      </c>
      <c r="E90" s="5">
        <v>10435146823.139997</v>
      </c>
      <c r="F90" s="5">
        <v>12207816888.709999</v>
      </c>
    </row>
    <row r="91" spans="1:6" x14ac:dyDescent="0.35">
      <c r="A91" s="4">
        <v>45809</v>
      </c>
      <c r="B91" s="5">
        <v>17280691731.190002</v>
      </c>
      <c r="C91" s="5">
        <v>19844458395.330002</v>
      </c>
      <c r="D91" s="5">
        <v>12790326076.25</v>
      </c>
      <c r="E91" s="5">
        <v>8309454397.0900011</v>
      </c>
      <c r="F91" s="5">
        <v>10546924561.370003</v>
      </c>
    </row>
    <row r="92" spans="1:6" x14ac:dyDescent="0.35">
      <c r="A92" s="4">
        <v>45839</v>
      </c>
      <c r="B92" s="5">
        <v>18679887565.510002</v>
      </c>
      <c r="C92" s="5">
        <v>23695687123.220009</v>
      </c>
      <c r="D92" s="5">
        <v>14696630040.969997</v>
      </c>
      <c r="E92" s="5">
        <v>10872150346.930002</v>
      </c>
      <c r="F92" s="5">
        <v>12782757312.1</v>
      </c>
    </row>
    <row r="93" spans="1:6" x14ac:dyDescent="0.35">
      <c r="A93" s="4">
        <v>45870</v>
      </c>
      <c r="B93" s="5">
        <v>16923034902.030005</v>
      </c>
      <c r="C93" s="5">
        <v>18942547620.41</v>
      </c>
      <c r="D93" s="5">
        <v>12511596779.540001</v>
      </c>
      <c r="E93" s="5">
        <v>8970759724.6800003</v>
      </c>
      <c r="F93" s="5">
        <v>10639172312.829998</v>
      </c>
    </row>
    <row r="94" spans="1:6" x14ac:dyDescent="0.35">
      <c r="A94" s="4">
        <v>45901</v>
      </c>
      <c r="B94" s="5">
        <v>17914928565.399994</v>
      </c>
      <c r="C94" s="5">
        <v>22721502963.189999</v>
      </c>
      <c r="D94" s="5">
        <v>13705423081.409998</v>
      </c>
      <c r="E94" s="5">
        <v>11167886142.58</v>
      </c>
      <c r="F94" s="5">
        <v>11564289764.73</v>
      </c>
    </row>
    <row r="95" spans="1:6" x14ac:dyDescent="0.35">
      <c r="A95" s="6" t="s">
        <v>7</v>
      </c>
      <c r="B95" s="7">
        <f>SUM(B5:B94)</f>
        <v>1107415157171.2898</v>
      </c>
      <c r="C95" s="7">
        <f>SUM(C5:C94)</f>
        <v>1244125612586.7397</v>
      </c>
      <c r="D95" s="7">
        <f>SUM(D5:D94)</f>
        <v>816738258378.77014</v>
      </c>
      <c r="E95" s="7">
        <f>SUM(E5:E94)</f>
        <v>591503862897.62</v>
      </c>
      <c r="F95" s="7">
        <f>SUM(F5:F94)</f>
        <v>735975496417.0802</v>
      </c>
    </row>
    <row r="96" spans="1:6" x14ac:dyDescent="0.35">
      <c r="A96" t="s">
        <v>8</v>
      </c>
    </row>
    <row r="97" spans="1:1" x14ac:dyDescent="0.35">
      <c r="A9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Remuneracion IIQuin18-sep25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Saret Patricia Perdomo Esquivel</dc:creator>
  <cp:lastModifiedBy>Saret Patricia Perdomo Esquivel</cp:lastModifiedBy>
  <dcterms:created xsi:type="dcterms:W3CDTF">2025-09-09T21:29:04Z</dcterms:created>
  <dcterms:modified xsi:type="dcterms:W3CDTF">2025-10-09T18:58:36Z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fac521f-e930-485b-97f4-efbe7db8e98f_Enabled">
    <vt:lpwstr>true</vt:lpwstr>
  </property>
  <property fmtid="{D5CDD505-2E9C-101B-9397-08002B2CF9AE}" pid="3" name="MSIP_Label_5fac521f-e930-485b-97f4-efbe7db8e98f_SetDate">
    <vt:lpwstr>2025-09-09T21:29:22Z</vt:lpwstr>
  </property>
  <property fmtid="{D5CDD505-2E9C-101B-9397-08002B2CF9AE}" pid="4" name="MSIP_Label_5fac521f-e930-485b-97f4-efbe7db8e98f_Method">
    <vt:lpwstr>Standard</vt:lpwstr>
  </property>
  <property fmtid="{D5CDD505-2E9C-101B-9397-08002B2CF9AE}" pid="5" name="MSIP_Label_5fac521f-e930-485b-97f4-efbe7db8e98f_Name">
    <vt:lpwstr>defa4170-0d19-0005-0004-bc88714345d2</vt:lpwstr>
  </property>
  <property fmtid="{D5CDD505-2E9C-101B-9397-08002B2CF9AE}" pid="6" name="MSIP_Label_5fac521f-e930-485b-97f4-efbe7db8e98f_SiteId">
    <vt:lpwstr>9ecb216e-449b-4584-bc82-26bce78574fb</vt:lpwstr>
  </property>
  <property fmtid="{D5CDD505-2E9C-101B-9397-08002B2CF9AE}" pid="7" name="MSIP_Label_5fac521f-e930-485b-97f4-efbe7db8e98f_ActionId">
    <vt:lpwstr>f4ad79ec-ec23-40b1-9e06-bf00832393b3</vt:lpwstr>
  </property>
  <property fmtid="{D5CDD505-2E9C-101B-9397-08002B2CF9AE}" pid="8" name="MSIP_Label_5fac521f-e930-485b-97f4-efbe7db8e98f_ContentBits">
    <vt:lpwstr>0</vt:lpwstr>
  </property>
  <property fmtid="{D5CDD505-2E9C-101B-9397-08002B2CF9AE}" pid="9" name="MSIP_Label_5fac521f-e930-485b-97f4-efbe7db8e98f_Tag">
    <vt:lpwstr>10, 3, 0, 1</vt:lpwstr>
  </property>
</Properties>
</file>